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FC840D-256B-4496-BB8F-DFB2C40696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5" i="1"/>
  <c r="H5" i="1"/>
  <c r="I5" i="1"/>
  <c r="J5" i="1"/>
  <c r="C5" i="1"/>
  <c r="D5" i="1"/>
  <c r="D7" i="1"/>
  <c r="D6" i="1"/>
  <c r="C6" i="1"/>
  <c r="E4" i="1"/>
  <c r="D4" i="1"/>
  <c r="C4" i="1"/>
</calcChain>
</file>

<file path=xl/sharedStrings.xml><?xml version="1.0" encoding="utf-8"?>
<sst xmlns="http://schemas.openxmlformats.org/spreadsheetml/2006/main" count="34" uniqueCount="32">
  <si>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</si>
  <si>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</si>
  <si>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</si>
  <si>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</si>
  <si>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</si>
  <si>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</si>
  <si>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</si>
  <si>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</si>
  <si>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</si>
  <si>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</si>
  <si>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</si>
  <si>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</si>
  <si>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</si>
  <si>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</si>
  <si>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</si>
  <si>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</si>
  <si>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</si>
  <si>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</si>
  <si>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</si>
  <si>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</si>
  <si>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</si>
  <si>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</si>
  <si>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</si>
  <si>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</si>
  <si>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</si>
  <si>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</si>
  <si>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</si>
  <si>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</si>
  <si>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</si>
  <si>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</si>
  <si>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</si>
  <si>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 xml:space="preserve">Сдобная 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</si>
</sst>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9" xfId="0" applyFill="1" applyBorder="1" applyAlignment="1">
      <alignment horizontal="right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center"/>
    </xf>
    <xf numFmtId="1" fontId="0" fillId="4" borderId="17" xfId="0" applyNumberFormat="1" applyFill="1" applyBorder="1"/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6-sm.xlsx" TargetMode="External"/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">
          <cell r="E6" t="str">
            <v>Каша «Дружба»</v>
          </cell>
          <cell r="F6">
            <v>200</v>
          </cell>
          <cell r="K6" t="str">
            <v>54-16к-20</v>
          </cell>
        </row>
        <row r="7">
          <cell r="E7" t="str">
            <v>Яйцо вареное</v>
          </cell>
          <cell r="G7">
            <v>4.8</v>
          </cell>
          <cell r="H7">
            <v>4</v>
          </cell>
          <cell r="I7">
            <v>0.3</v>
          </cell>
          <cell r="J7">
            <v>62.6</v>
          </cell>
          <cell r="K7" t="str">
            <v>54-6о-20</v>
          </cell>
        </row>
        <row r="8">
          <cell r="E8" t="str">
            <v xml:space="preserve">Чай с сахаром </v>
          </cell>
          <cell r="K8" t="str">
            <v>54-2гн-20</v>
          </cell>
        </row>
        <row r="9">
          <cell r="E9" t="str">
            <v>Батон витаминный</v>
          </cell>
        </row>
        <row r="10">
          <cell r="G10">
            <v>6</v>
          </cell>
          <cell r="H10">
            <v>7.75</v>
          </cell>
          <cell r="I10">
            <v>19.149999999999999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I1" t="s">
        <v>4</v>
      </c>
      <c r="J1" s="3">
        <v>46062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3" t="str">
        <f>[1]Лист1!$K$6</f>
        <v>54-16к-20</v>
      </c>
      <c r="D4" s="44" t="str">
        <f>[1]Лист1!$E$6</f>
        <v>Каша «Дружба»</v>
      </c>
      <c r="E4" s="45">
        <f>[1]Лист1!$F$6</f>
        <v>200</v>
      </c>
      <c r="F4" s="46"/>
      <c r="G4" s="40">
        <v>255.42</v>
      </c>
      <c r="H4" s="41">
        <v>8.3800000000000008</v>
      </c>
      <c r="I4" s="41">
        <v>11.7</v>
      </c>
      <c r="J4" s="41">
        <v>36.340000000000003</v>
      </c>
    </row>
    <row r="5" spans="1:10" x14ac:dyDescent="0.3">
      <c r="A5" s="13"/>
      <c r="B5" s="14" t="s">
        <v>16</v>
      </c>
      <c r="C5" s="39" t="str">
        <f>[1]Лист1!$K$7</f>
        <v>54-6о-20</v>
      </c>
      <c r="D5" s="38" t="str">
        <f>[1]Лист1!$E$7</f>
        <v>Яйцо вареное</v>
      </c>
      <c r="E5" s="51">
        <v>40</v>
      </c>
      <c r="F5" s="18"/>
      <c r="G5" s="40">
        <f>[1]Лист1!$J$7</f>
        <v>62.6</v>
      </c>
      <c r="H5" s="41">
        <f>[1]Лист1!G7</f>
        <v>4.8</v>
      </c>
      <c r="I5" s="41">
        <f>[1]Лист1!H7</f>
        <v>4</v>
      </c>
      <c r="J5" s="41">
        <f>[1]Лист1!I7</f>
        <v>0.3</v>
      </c>
    </row>
    <row r="6" spans="1:10" x14ac:dyDescent="0.3">
      <c r="A6" s="13"/>
      <c r="B6" s="19" t="s">
        <v>17</v>
      </c>
      <c r="C6" s="47" t="str">
        <f>[1]Лист1!$K$8</f>
        <v>54-2гн-20</v>
      </c>
      <c r="D6" s="48" t="str">
        <f>[1]Лист1!$E$8</f>
        <v xml:space="preserve">Чай с сахаром </v>
      </c>
      <c r="E6" s="49">
        <v>200</v>
      </c>
      <c r="F6" s="50"/>
      <c r="G6" s="40">
        <v>28.44</v>
      </c>
      <c r="H6" s="41">
        <v>0.2</v>
      </c>
      <c r="I6" s="41">
        <v>0</v>
      </c>
      <c r="J6" s="41">
        <v>7.02</v>
      </c>
    </row>
    <row r="7" spans="1:10" x14ac:dyDescent="0.3">
      <c r="A7" s="13"/>
      <c r="B7" s="19" t="s">
        <v>18</v>
      </c>
      <c r="C7" s="47" t="s">
        <v>30</v>
      </c>
      <c r="D7" s="48" t="str">
        <f>[1]Лист1!$E$9</f>
        <v>Батон витаминный</v>
      </c>
      <c r="E7" s="49">
        <v>30</v>
      </c>
      <c r="F7" s="50"/>
      <c r="G7" s="41">
        <v>76.8</v>
      </c>
      <c r="H7" s="41">
        <v>2.25</v>
      </c>
      <c r="I7" s="41">
        <v>0.78</v>
      </c>
      <c r="J7" s="41">
        <v>15.42</v>
      </c>
    </row>
    <row r="8" spans="1:10" x14ac:dyDescent="0.3">
      <c r="A8" s="13"/>
      <c r="B8" s="19" t="s">
        <v>18</v>
      </c>
      <c r="C8" s="1"/>
      <c r="D8" s="52" t="s">
        <v>31</v>
      </c>
      <c r="E8" s="54">
        <v>50</v>
      </c>
      <c r="F8" s="22"/>
      <c r="G8" s="53">
        <v>155</v>
      </c>
      <c r="H8" s="55">
        <f>[1]Лист1!G10</f>
        <v>6</v>
      </c>
      <c r="I8" s="55">
        <f>[1]Лист1!H10</f>
        <v>7.75</v>
      </c>
      <c r="J8" s="55">
        <f>[1]Лист1!I10</f>
        <v>19.149999999999999</v>
      </c>
    </row>
    <row r="9" spans="1:10" ht="15" thickBot="1" x14ac:dyDescent="0.35">
      <c r="A9" s="23"/>
      <c r="B9" s="24" t="s">
        <v>19</v>
      </c>
      <c r="C9" s="24"/>
      <c r="D9" s="25"/>
      <c r="E9" s="26"/>
      <c r="F9" s="27"/>
      <c r="G9" s="27"/>
      <c r="H9" s="24"/>
      <c r="I9" s="24"/>
      <c r="J9" s="24"/>
    </row>
    <row r="10" spans="1:10" x14ac:dyDescent="0.3">
      <c r="A10" s="7" t="s">
        <v>20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56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520</v>
      </c>
      <c r="F21" s="27"/>
      <c r="G21" s="57">
        <v>578.26</v>
      </c>
      <c r="H21" s="58">
        <v>17.579999999999998</v>
      </c>
      <c r="I21" s="57">
        <v>24.23</v>
      </c>
      <c r="J21" s="58">
        <v>78.23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2026-02-08T13:58:54Z</dcterms:modified>
</cp:coreProperties>
</file>