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541B651-F584-42BF-AC20-0FDAA275B5FF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D5" i="1"/>
  <c r="E5" i="1"/>
  <c r="G5" i="1"/>
  <c r="H4" i="1"/>
  <c r="I4" i="1"/>
  <c r="J4" i="1"/>
  <c r="G4" i="1"/>
  <c r="E4" i="1"/>
</calcChain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<sst xmlns="http://schemas.openxmlformats.org/spreadsheetml/2006/main" count="36" uniqueCount="34">
  <si>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</si>
  <si>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</si>
  <si>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</si>
  <si>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</si>
  <si>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</si>
  <si>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</si>
  <si>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</si>
  <si>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</si>
  <si>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</si>
  <si>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</si>
  <si>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</si>
  <si>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</si>
  <si>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</si>
  <si>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</si>
  <si>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</si>
  <si>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</si>
  <si>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</si>
  <si>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</si>
  <si>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</si>
  <si>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</si>
  <si>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</si>
  <si>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</si>
  <si>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</si>
  <si>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</si>
  <si>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</si>
  <si>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</si>
  <si>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</si>
  <si>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</si>
  <si>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</si>
  <si>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</si>
  <si>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яблоко</t>
  </si>
  <si>
    <t>фрукт</t>
  </si>
  <si>
    <t>итого</t>
  </si>
  <si>
    <t>рыба тушеная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</si>
</sst>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2" fontId="0" fillId="2" borderId="9" xfId="0" applyNumberFormat="1" applyFill="1" applyBorder="1"/>
    <xf numFmtId="164" fontId="0" fillId="2" borderId="6" xfId="0" applyNumberFormat="1" applyFill="1" applyBorder="1"/>
    <xf numFmtId="164" fontId="0" fillId="2" borderId="13" xfId="0" applyNumberFormat="1" applyFill="1" applyBorder="1"/>
    <xf numFmtId="164" fontId="0" fillId="2" borderId="1" xfId="0" applyNumberFormat="1" applyFill="1" applyBorder="1"/>
    <xf numFmtId="2" fontId="0" fillId="2" borderId="7" xfId="0" applyNumberFormat="1" applyFill="1" applyBorder="1"/>
    <xf numFmtId="2" fontId="0" fillId="2" borderId="14" xfId="0" applyNumberFormat="1" applyFill="1" applyBorder="1"/>
    <xf numFmtId="2" fontId="0" fillId="2" borderId="12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8-sm.xlsx" TargetMode="External"/><Relationship Id="rId1" Type="http://schemas.openxmlformats.org/officeDocument/2006/relationships/externalLinkPath" Target="2024-04-0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66">
          <cell r="F166">
            <v>130</v>
          </cell>
          <cell r="G166">
            <v>13.35</v>
          </cell>
          <cell r="H166">
            <v>7.19</v>
          </cell>
          <cell r="I166">
            <v>6.01</v>
          </cell>
          <cell r="J166">
            <v>142.15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 refreshError="1">
        <row r="5">
          <cell r="D5" t="str">
            <v>Макаронные изделия отварные</v>
          </cell>
          <cell r="E5">
            <v>150</v>
          </cell>
          <cell r="G5">
            <v>136</v>
          </cell>
        </row>
        <row r="7">
          <cell r="C7">
            <v>13002</v>
          </cell>
          <cell r="D7" t="str">
            <v>Хлеб пшеничный</v>
          </cell>
          <cell r="E7">
            <v>20</v>
          </cell>
          <cell r="F7">
            <v>1.375</v>
          </cell>
          <cell r="G7">
            <v>58.6</v>
          </cell>
          <cell r="H7">
            <v>1.9</v>
          </cell>
          <cell r="I7">
            <v>0.2</v>
          </cell>
          <cell r="J7">
            <v>12.3</v>
          </cell>
        </row>
        <row r="8">
          <cell r="C8">
            <v>13002</v>
          </cell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2" t="s">
        <v>3</v>
      </c>
      <c r="I1" t="s">
        <v>4</v>
      </c>
      <c r="J1" s="3">
        <v>45428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229</v>
      </c>
      <c r="D4" s="10" t="s">
        <v>33</v>
      </c>
      <c r="E4" s="11">
        <f>[1]Лист1!$F$166</f>
        <v>130</v>
      </c>
      <c r="F4" s="39">
        <v>33.463999999999999</v>
      </c>
      <c r="G4" s="12">
        <f>[1]Лист1!$J$166</f>
        <v>142.15</v>
      </c>
      <c r="H4" s="12">
        <f>[1]Лист1!G166</f>
        <v>13.35</v>
      </c>
      <c r="I4" s="12">
        <f>[1]Лист1!H166</f>
        <v>7.19</v>
      </c>
      <c r="J4" s="42">
        <f>[1]Лист1!I166</f>
        <v>6.01</v>
      </c>
    </row>
    <row r="5" spans="1:10" x14ac:dyDescent="0.3">
      <c r="A5" s="14"/>
      <c r="B5" s="27" t="s">
        <v>16</v>
      </c>
      <c r="C5" s="28">
        <v>205</v>
      </c>
      <c r="D5" s="29" t="str">
        <f>'[2]1'!D5</f>
        <v>Макаронные изделия отварные</v>
      </c>
      <c r="E5" s="30">
        <f>'[2]1'!E5</f>
        <v>150</v>
      </c>
      <c r="F5" s="40">
        <v>11.095000000000001</v>
      </c>
      <c r="G5" s="31">
        <f>'[2]1'!G5</f>
        <v>136</v>
      </c>
      <c r="H5" s="31">
        <v>5.27</v>
      </c>
      <c r="I5" s="31">
        <v>0.57999999999999996</v>
      </c>
      <c r="J5" s="43">
        <v>32.72</v>
      </c>
    </row>
    <row r="6" spans="1:10" x14ac:dyDescent="0.3">
      <c r="A6" s="14"/>
      <c r="B6" s="15" t="s">
        <v>17</v>
      </c>
      <c r="C6" s="1">
        <v>379</v>
      </c>
      <c r="D6" s="16" t="s">
        <v>27</v>
      </c>
      <c r="E6" s="17">
        <v>200</v>
      </c>
      <c r="F6" s="41">
        <v>6.55</v>
      </c>
      <c r="G6" s="18">
        <v>68.099999999999994</v>
      </c>
      <c r="H6" s="18">
        <v>1.4</v>
      </c>
      <c r="I6" s="18">
        <v>1.2</v>
      </c>
      <c r="J6" s="38">
        <v>11.4</v>
      </c>
    </row>
    <row r="7" spans="1:10" x14ac:dyDescent="0.3">
      <c r="A7" s="14"/>
      <c r="B7" s="15" t="s">
        <v>18</v>
      </c>
      <c r="C7" s="1">
        <f>'[2]1'!C7</f>
        <v>13002</v>
      </c>
      <c r="D7" s="16" t="str">
        <f>'[2]1'!D7</f>
        <v>Хлеб пшеничный</v>
      </c>
      <c r="E7" s="17">
        <f>'[2]1'!E7</f>
        <v>20</v>
      </c>
      <c r="F7" s="41">
        <f>'[2]1'!F7</f>
        <v>1.375</v>
      </c>
      <c r="G7" s="18">
        <f>'[2]1'!G7</f>
        <v>58.6</v>
      </c>
      <c r="H7" s="18">
        <f>'[2]1'!H7</f>
        <v>1.9</v>
      </c>
      <c r="I7" s="18">
        <f>'[2]1'!I7</f>
        <v>0.2</v>
      </c>
      <c r="J7" s="38">
        <f>'[2]1'!J7</f>
        <v>12.3</v>
      </c>
    </row>
    <row r="8" spans="1:10" x14ac:dyDescent="0.3">
      <c r="A8" s="14"/>
      <c r="B8" s="15" t="s">
        <v>18</v>
      </c>
      <c r="C8" s="1">
        <f>'[2]1'!C8</f>
        <v>13002</v>
      </c>
      <c r="D8" s="16" t="str">
        <f>'[2]1'!D8</f>
        <v>Хлеб  ржаной</v>
      </c>
      <c r="E8" s="17">
        <f>'[2]1'!E8</f>
        <v>20</v>
      </c>
      <c r="F8" s="41">
        <f>'[2]1'!F8</f>
        <v>1.016</v>
      </c>
      <c r="G8" s="18">
        <f>'[2]1'!G8</f>
        <v>57.68</v>
      </c>
      <c r="H8" s="18">
        <f>'[2]1'!H8</f>
        <v>1.98</v>
      </c>
      <c r="I8" s="18">
        <f>'[2]1'!I8</f>
        <v>0.36</v>
      </c>
      <c r="J8" s="38">
        <f>'[2]1'!J8</f>
        <v>11.88</v>
      </c>
    </row>
    <row r="9" spans="1:10" x14ac:dyDescent="0.3">
      <c r="A9" s="14"/>
      <c r="B9" s="1" t="s">
        <v>31</v>
      </c>
      <c r="C9" s="1">
        <v>912</v>
      </c>
      <c r="D9" s="16" t="s">
        <v>30</v>
      </c>
      <c r="E9" s="17">
        <v>100</v>
      </c>
      <c r="F9" s="41">
        <v>11.5</v>
      </c>
      <c r="G9" s="18">
        <v>141.76</v>
      </c>
      <c r="H9" s="18">
        <v>2.2599999999999998</v>
      </c>
      <c r="I9" s="18">
        <v>0.76</v>
      </c>
      <c r="J9" s="38">
        <v>28.5</v>
      </c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29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 t="s">
        <v>32</v>
      </c>
      <c r="C22" s="21"/>
      <c r="D22" s="22"/>
      <c r="E22" s="23">
        <v>620</v>
      </c>
      <c r="F22" s="24">
        <v>65</v>
      </c>
      <c r="G22" s="24">
        <v>604.29</v>
      </c>
      <c r="H22" s="24">
        <v>32.85</v>
      </c>
      <c r="I22" s="24">
        <v>13.84</v>
      </c>
      <c r="J22" s="44">
        <v>109.9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2024-05-12T07:29:40Z</dcterms:modified>
  <dc:language>ru-RU</dc:language>
</cp:coreProperties>
</file>