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B158E65-7067-4696-B2BC-58F435C0E88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C8" i="1"/>
  <c r="D8" i="1"/>
  <c r="E8" i="1"/>
  <c r="F8" i="1"/>
  <c r="G8" i="1"/>
  <c r="H8" i="1"/>
  <c r="I8" i="1"/>
  <c r="J8" i="1"/>
  <c r="C4" i="1"/>
  <c r="D4" i="1"/>
  <c r="E4" i="1"/>
  <c r="G4" i="1"/>
  <c r="H4" i="1"/>
  <c r="I4" i="1"/>
  <c r="J4" i="1"/>
  <c r="C5" i="1"/>
  <c r="D5" i="1"/>
  <c r="E5" i="1"/>
  <c r="F5" i="1"/>
  <c r="G5" i="1"/>
  <c r="H5" i="1"/>
  <c r="I5" i="1"/>
  <c r="J5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<sst xmlns="http://schemas.openxmlformats.org/spreadsheetml/2006/main" count="36" uniqueCount="33">
  <si>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</si>
  <si>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</si>
  <si>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</si>
  <si>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</si>
  <si>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</si>
  <si>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</si>
  <si>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</si>
  <si>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</si>
  <si>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</si>
  <si>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</si>
  <si>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</si>
  <si>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</si>
  <si>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</si>
  <si>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</si>
  <si>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</si>
  <si>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</si>
  <si>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</si>
  <si>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</si>
  <si>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</si>
  <si>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</si>
  <si>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</si>
  <si>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</si>
  <si>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</si>
  <si>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</si>
  <si>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</si>
  <si>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</si>
  <si>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</si>
  <si>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</si>
  <si>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Пряник </t>
  </si>
  <si>
    <t>итого</t>
  </si>
  <si>
    <t>60.00</t>
  </si>
  <si>
    <t>МОУ СОШ с.Октябрьский Городок имени Героя Советского Союза И.А.Евтеева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</si>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</sst>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0" borderId="0" xfId="0" applyNumberFormat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164" fontId="0" fillId="2" borderId="6" xfId="0" applyNumberFormat="1" applyFill="1" applyBorder="1"/>
    <xf numFmtId="164" fontId="0" fillId="2" borderId="13" xfId="0" applyNumberFormat="1" applyFill="1" applyBorder="1"/>
    <xf numFmtId="164" fontId="0" fillId="2" borderId="1" xfId="0" applyNumberFormat="1" applyFill="1" applyBorder="1"/>
    <xf numFmtId="2" fontId="0" fillId="2" borderId="7" xfId="0" applyNumberFormat="1" applyFill="1" applyBorder="1"/>
    <xf numFmtId="2" fontId="0" fillId="2" borderId="14" xfId="0" applyNumberFormat="1" applyFill="1" applyBorder="1"/>
    <xf numFmtId="2" fontId="0" fillId="2" borderId="9" xfId="0" applyNumberFormat="1" applyFill="1" applyBorder="1"/>
    <xf numFmtId="2" fontId="0" fillId="2" borderId="1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2024-04-09-sm.xlsx" TargetMode="External"/><Relationship Id="rId1" Type="http://schemas.openxmlformats.org/officeDocument/2006/relationships/externalLinkPath" Target="2024-04-09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</sheetNames>
    <sheetDataSet>
      <sheetData sheetId="0">
        <row r="4">
          <cell r="C4">
            <v>268</v>
          </cell>
          <cell r="D4" t="str">
            <v>Гуляш из мяса кур</v>
          </cell>
          <cell r="E4">
            <v>90</v>
          </cell>
          <cell r="G4">
            <v>177</v>
          </cell>
          <cell r="H4">
            <v>12</v>
          </cell>
          <cell r="I4">
            <v>11</v>
          </cell>
          <cell r="J4">
            <v>5</v>
          </cell>
        </row>
        <row r="5">
          <cell r="C5">
            <v>302</v>
          </cell>
          <cell r="D5" t="str">
            <v>Каша гречневая рассыпчатая</v>
          </cell>
          <cell r="E5">
            <v>150</v>
          </cell>
          <cell r="F5">
            <v>11.64</v>
          </cell>
          <cell r="G5">
            <v>166.47</v>
          </cell>
          <cell r="H5">
            <v>5.26</v>
          </cell>
          <cell r="I5">
            <v>4.45</v>
          </cell>
          <cell r="J5">
            <v>25.34</v>
          </cell>
        </row>
        <row r="7">
          <cell r="C7">
            <v>13002</v>
          </cell>
          <cell r="D7" t="str">
            <v>Хлеб пшеничный</v>
          </cell>
          <cell r="E7">
            <v>20</v>
          </cell>
          <cell r="F7">
            <v>1.375</v>
          </cell>
          <cell r="G7">
            <v>58.6</v>
          </cell>
          <cell r="H7">
            <v>1.9</v>
          </cell>
          <cell r="I7">
            <v>0.2</v>
          </cell>
          <cell r="J7">
            <v>12.3</v>
          </cell>
        </row>
        <row r="8">
          <cell r="C8">
            <v>13002</v>
          </cell>
          <cell r="D8" t="str">
            <v>Хлеб  ржаной</v>
          </cell>
          <cell r="E8">
            <v>20</v>
          </cell>
          <cell r="F8">
            <v>1.016</v>
          </cell>
          <cell r="G8">
            <v>57.68</v>
          </cell>
          <cell r="H8">
            <v>1.98</v>
          </cell>
          <cell r="I8">
            <v>0.36</v>
          </cell>
          <cell r="J8">
            <v>11.88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G22" sqref="G22:J2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7" customHeight="1" x14ac:dyDescent="0.3">
      <c r="A1" t="s">
        <v>0</v>
      </c>
      <c r="B1" s="40" t="s">
        <v>31</v>
      </c>
      <c r="C1" s="40"/>
      <c r="D1" s="40"/>
      <c r="E1" t="s">
        <v>1</v>
      </c>
      <c r="F1" s="2" t="s">
        <v>2</v>
      </c>
      <c r="I1" s="3" t="s">
        <v>3</v>
      </c>
      <c r="J1" s="4">
        <v>45384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2">
        <f>'[1]1'!C4</f>
        <v>268</v>
      </c>
      <c r="D4" s="12" t="str">
        <f>'[1]1'!D4</f>
        <v>Гуляш из мяса кур</v>
      </c>
      <c r="E4" s="12">
        <f>'[1]1'!E4</f>
        <v>90</v>
      </c>
      <c r="F4" s="41">
        <v>29.369</v>
      </c>
      <c r="G4" s="13">
        <f>'[1]1'!G4</f>
        <v>177</v>
      </c>
      <c r="H4" s="13">
        <f>'[1]1'!H4</f>
        <v>12</v>
      </c>
      <c r="I4" s="13">
        <f>'[1]1'!I4</f>
        <v>11</v>
      </c>
      <c r="J4" s="44">
        <f>'[1]1'!J4</f>
        <v>5</v>
      </c>
    </row>
    <row r="5" spans="1:10" x14ac:dyDescent="0.3">
      <c r="A5" s="15"/>
      <c r="B5" s="28" t="s">
        <v>15</v>
      </c>
      <c r="C5" s="31">
        <f>'[1]1'!C5</f>
        <v>302</v>
      </c>
      <c r="D5" s="31" t="str">
        <f>'[1]1'!D5</f>
        <v>Каша гречневая рассыпчатая</v>
      </c>
      <c r="E5" s="31">
        <f>'[1]1'!E5</f>
        <v>150</v>
      </c>
      <c r="F5" s="42">
        <f>'[1]1'!F5</f>
        <v>11.64</v>
      </c>
      <c r="G5" s="32">
        <f>'[1]1'!G5</f>
        <v>166.47</v>
      </c>
      <c r="H5" s="32">
        <f>'[1]1'!H5</f>
        <v>5.26</v>
      </c>
      <c r="I5" s="32">
        <f>'[1]1'!I5</f>
        <v>4.45</v>
      </c>
      <c r="J5" s="45">
        <f>'[1]1'!J5</f>
        <v>25.34</v>
      </c>
    </row>
    <row r="6" spans="1:10" x14ac:dyDescent="0.3">
      <c r="A6" s="15"/>
      <c r="B6" s="16" t="s">
        <v>16</v>
      </c>
      <c r="C6" s="1">
        <v>5</v>
      </c>
      <c r="D6" s="17" t="s">
        <v>32</v>
      </c>
      <c r="E6" s="18">
        <v>200</v>
      </c>
      <c r="F6" s="43">
        <v>6.1449999999999996</v>
      </c>
      <c r="G6" s="19">
        <v>84</v>
      </c>
      <c r="H6" s="19">
        <v>0.6</v>
      </c>
      <c r="I6" s="19">
        <v>0.1</v>
      </c>
      <c r="J6" s="46">
        <v>20.100000000000001</v>
      </c>
    </row>
    <row r="7" spans="1:10" x14ac:dyDescent="0.3">
      <c r="A7" s="15"/>
      <c r="B7" s="16" t="s">
        <v>17</v>
      </c>
      <c r="C7" s="1">
        <f>'[1]1'!C7</f>
        <v>13002</v>
      </c>
      <c r="D7" s="17" t="str">
        <f>'[1]1'!D7</f>
        <v>Хлеб пшеничный</v>
      </c>
      <c r="E7" s="18">
        <f>'[1]1'!E7</f>
        <v>20</v>
      </c>
      <c r="F7" s="43">
        <f>'[1]1'!F7</f>
        <v>1.375</v>
      </c>
      <c r="G7" s="19">
        <f>'[1]1'!G7</f>
        <v>58.6</v>
      </c>
      <c r="H7" s="19">
        <f>'[1]1'!H7</f>
        <v>1.9</v>
      </c>
      <c r="I7" s="19">
        <f>'[1]1'!I7</f>
        <v>0.2</v>
      </c>
      <c r="J7" s="46">
        <f>'[1]1'!J7</f>
        <v>12.3</v>
      </c>
    </row>
    <row r="8" spans="1:10" x14ac:dyDescent="0.3">
      <c r="A8" s="15"/>
      <c r="B8" s="16" t="s">
        <v>17</v>
      </c>
      <c r="C8" s="1">
        <f>'[1]1'!C8</f>
        <v>13002</v>
      </c>
      <c r="D8" s="17" t="str">
        <f>'[1]1'!D8</f>
        <v>Хлеб  ржаной</v>
      </c>
      <c r="E8" s="18">
        <f>'[1]1'!E8</f>
        <v>20</v>
      </c>
      <c r="F8" s="43">
        <f>'[1]1'!F8</f>
        <v>1.016</v>
      </c>
      <c r="G8" s="19">
        <f>'[1]1'!G8</f>
        <v>57.68</v>
      </c>
      <c r="H8" s="19">
        <f>'[1]1'!H8</f>
        <v>1.98</v>
      </c>
      <c r="I8" s="19">
        <f>'[1]1'!I8</f>
        <v>0.36</v>
      </c>
      <c r="J8" s="46">
        <f>'[1]1'!J8</f>
        <v>11.88</v>
      </c>
    </row>
    <row r="9" spans="1:10" x14ac:dyDescent="0.3">
      <c r="A9" s="15"/>
      <c r="B9" s="39" t="s">
        <v>25</v>
      </c>
      <c r="C9" s="1"/>
      <c r="D9" s="17" t="s">
        <v>28</v>
      </c>
      <c r="E9" s="18">
        <v>40</v>
      </c>
      <c r="F9" s="43">
        <v>10.455</v>
      </c>
      <c r="G9" s="19">
        <v>71.650000000000006</v>
      </c>
      <c r="H9" s="19">
        <v>4.0999999999999996</v>
      </c>
      <c r="I9" s="19">
        <v>1.6</v>
      </c>
      <c r="J9" s="46">
        <v>27.9</v>
      </c>
    </row>
    <row r="10" spans="1:10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8" t="s">
        <v>18</v>
      </c>
      <c r="B11" s="27" t="s">
        <v>19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"/>
      <c r="C12" s="1"/>
      <c r="D12" s="17"/>
      <c r="E12" s="18"/>
      <c r="F12" s="19"/>
      <c r="G12" s="18"/>
      <c r="H12" s="18"/>
      <c r="I12" s="18"/>
      <c r="J12" s="20"/>
    </row>
    <row r="13" spans="1:10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5" t="s">
        <v>20</v>
      </c>
      <c r="B14" s="28" t="s">
        <v>21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5"/>
      <c r="B15" s="16" t="s">
        <v>22</v>
      </c>
      <c r="C15" s="1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23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24</v>
      </c>
      <c r="C17" s="1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25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16" t="s">
        <v>26</v>
      </c>
      <c r="C19" s="1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16" t="s">
        <v>27</v>
      </c>
      <c r="C20" s="1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 t="s">
        <v>29</v>
      </c>
      <c r="C22" s="22"/>
      <c r="D22" s="23"/>
      <c r="E22" s="24">
        <v>520</v>
      </c>
      <c r="F22" s="25" t="s">
        <v>30</v>
      </c>
      <c r="G22" s="25">
        <v>615.4</v>
      </c>
      <c r="H22" s="25">
        <v>25.84</v>
      </c>
      <c r="I22" s="25">
        <v>17.71</v>
      </c>
      <c r="J22" s="47">
        <v>102.52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2024-03-27T15:26:57Z</dcterms:modified>
  <dc:language>ru-RU</dc:language>
</cp:coreProperties>
</file>